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loc\ezdpuw\20190123112505127\"/>
    </mc:Choice>
  </mc:AlternateContent>
  <bookViews>
    <workbookView xWindow="0" yWindow="0" windowWidth="28800" windowHeight="1222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C71" i="1"/>
</calcChain>
</file>

<file path=xl/sharedStrings.xml><?xml version="1.0" encoding="utf-8"?>
<sst xmlns="http://schemas.openxmlformats.org/spreadsheetml/2006/main" count="198" uniqueCount="142">
  <si>
    <t>Moduł I                          utworzenie</t>
  </si>
  <si>
    <t>Moduł II funkcjonowanie</t>
  </si>
  <si>
    <t xml:space="preserve">DOM </t>
  </si>
  <si>
    <t>KLUB</t>
  </si>
  <si>
    <t>DOM</t>
  </si>
  <si>
    <t xml:space="preserve">Liczba miejsc </t>
  </si>
  <si>
    <t>Wnioskowana kwota dotacji wg ofert</t>
  </si>
  <si>
    <t xml:space="preserve">Rekomendowana kwota dotacji </t>
  </si>
  <si>
    <t>Ocena punktowa</t>
  </si>
  <si>
    <t>Miechów</t>
  </si>
  <si>
    <t>Pałecznica</t>
  </si>
  <si>
    <t>Biecz</t>
  </si>
  <si>
    <t>Iwanowice</t>
  </si>
  <si>
    <t>Krzeszowice</t>
  </si>
  <si>
    <t>Przeciszów</t>
  </si>
  <si>
    <t>Wierzchosławice</t>
  </si>
  <si>
    <t>Wietrzychowice</t>
  </si>
  <si>
    <t>Wiśniowa</t>
  </si>
  <si>
    <t>SUMA</t>
  </si>
  <si>
    <t>Myślenice</t>
  </si>
  <si>
    <t>Wieprz</t>
  </si>
  <si>
    <t>Bolesław /k.Dąbrowy</t>
  </si>
  <si>
    <t>Gorlice Gmina</t>
  </si>
  <si>
    <t>Kocmyrzów-Luborzyca</t>
  </si>
  <si>
    <t>Korzenna</t>
  </si>
  <si>
    <t>Krynica Zdrój</t>
  </si>
  <si>
    <t>Łukowica</t>
  </si>
  <si>
    <t>Biały Dunajec</t>
  </si>
  <si>
    <t>Dąbrowa Tarnowska</t>
  </si>
  <si>
    <t>Kalwaria Zebrzydowska</t>
  </si>
  <si>
    <t>Kraków Gmina Miejska</t>
  </si>
  <si>
    <t>Mędrzechów</t>
  </si>
  <si>
    <t>Michałowice</t>
  </si>
  <si>
    <t>Żabno</t>
  </si>
  <si>
    <t>Łużna</t>
  </si>
  <si>
    <t xml:space="preserve">Bocheński Powiat </t>
  </si>
  <si>
    <t>Brzesko</t>
  </si>
  <si>
    <t>Brzeszcze</t>
  </si>
  <si>
    <t>Brzeźnica</t>
  </si>
  <si>
    <t>Dobra</t>
  </si>
  <si>
    <t>Kęty</t>
  </si>
  <si>
    <t>Klucze</t>
  </si>
  <si>
    <t>Koszyce</t>
  </si>
  <si>
    <t>Limanowa Miasto</t>
  </si>
  <si>
    <t>Maków Podhalański</t>
  </si>
  <si>
    <t>Olkusz</t>
  </si>
  <si>
    <t>Proszowice</t>
  </si>
  <si>
    <t>Radłów</t>
  </si>
  <si>
    <t>Babice</t>
  </si>
  <si>
    <t>Ciężkowice</t>
  </si>
  <si>
    <t>Gnojnik</t>
  </si>
  <si>
    <t>Gołcza</t>
  </si>
  <si>
    <t>Gorlice Miasto</t>
  </si>
  <si>
    <t>Gręboszów</t>
  </si>
  <si>
    <t>Lanckorona</t>
  </si>
  <si>
    <t>Lipinki</t>
  </si>
  <si>
    <t>Łącko</t>
  </si>
  <si>
    <t>Mogilany</t>
  </si>
  <si>
    <t>Nowe Brzesko</t>
  </si>
  <si>
    <t>Nowy Sącz</t>
  </si>
  <si>
    <t>Nowy Targ Miasto</t>
  </si>
  <si>
    <t>Radgoszcz</t>
  </si>
  <si>
    <t>Rzepiennik Strzyżewski</t>
  </si>
  <si>
    <t>Skrzyszów</t>
  </si>
  <si>
    <t>Sułoszowa</t>
  </si>
  <si>
    <t>Szerzyny</t>
  </si>
  <si>
    <t>Świątniki Górne</t>
  </si>
  <si>
    <t>Trzyciąż</t>
  </si>
  <si>
    <t>Zabierzów</t>
  </si>
  <si>
    <t>n/d</t>
  </si>
  <si>
    <t>Lp.</t>
  </si>
  <si>
    <t>Bochnia Gmina</t>
  </si>
  <si>
    <t>Gródek nad Dunajcem</t>
  </si>
  <si>
    <t>Gmina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</si>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</sst>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4" fillId="0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44" fontId="4" fillId="0" borderId="3" xfId="1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4" fontId="4" fillId="3" borderId="2" xfId="1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4" borderId="17" xfId="0" applyFont="1" applyFill="1" applyBorder="1"/>
    <xf numFmtId="0" fontId="6" fillId="4" borderId="18" xfId="0" applyFont="1" applyFill="1" applyBorder="1" applyAlignment="1">
      <alignment horizontal="center" vertical="center"/>
    </xf>
    <xf numFmtId="164" fontId="6" fillId="4" borderId="18" xfId="2" applyNumberFormat="1" applyFont="1" applyFill="1" applyBorder="1" applyAlignment="1">
      <alignment horizontal="center" vertical="center"/>
    </xf>
    <xf numFmtId="44" fontId="6" fillId="4" borderId="18" xfId="0" applyNumberFormat="1" applyFont="1" applyFill="1" applyBorder="1" applyAlignment="1">
      <alignment horizontal="right" vertical="center"/>
    </xf>
    <xf numFmtId="0" fontId="2" fillId="4" borderId="19" xfId="0" applyFont="1" applyFill="1" applyBorder="1"/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37" workbookViewId="0">
      <selection activeCell="A3" sqref="A3:A70"/>
    </sheetView>
  </sheetViews>
  <sheetFormatPr defaultRowHeight="15" x14ac:dyDescent="0.25"/>
  <cols>
    <col min="1" max="1" width="4.85546875" customWidth="1"/>
    <col min="2" max="2" width="23" customWidth="1"/>
    <col min="3" max="3" width="11.85546875" customWidth="1"/>
    <col min="4" max="4" width="11.5703125" customWidth="1"/>
    <col min="5" max="5" width="11.42578125" customWidth="1"/>
    <col min="6" max="6" width="12" customWidth="1"/>
    <col min="7" max="7" width="10" customWidth="1"/>
    <col min="8" max="8" width="21.140625" customWidth="1"/>
    <col min="9" max="9" width="19.140625" customWidth="1"/>
    <col min="10" max="10" width="14" customWidth="1"/>
  </cols>
  <sheetData>
    <row r="1" spans="1:10" ht="15.75" x14ac:dyDescent="0.25">
      <c r="A1" s="36" t="s">
        <v>70</v>
      </c>
      <c r="B1" s="34" t="s">
        <v>73</v>
      </c>
      <c r="C1" s="38" t="s">
        <v>0</v>
      </c>
      <c r="D1" s="38"/>
      <c r="E1" s="38" t="s">
        <v>1</v>
      </c>
      <c r="F1" s="38"/>
      <c r="G1" s="39" t="s">
        <v>5</v>
      </c>
      <c r="H1" s="39" t="s">
        <v>6</v>
      </c>
      <c r="I1" s="39" t="s">
        <v>7</v>
      </c>
      <c r="J1" s="32" t="s">
        <v>8</v>
      </c>
    </row>
    <row r="2" spans="1:10" ht="31.5" customHeight="1" thickBot="1" x14ac:dyDescent="0.3">
      <c r="A2" s="37"/>
      <c r="B2" s="35"/>
      <c r="C2" s="15" t="s">
        <v>2</v>
      </c>
      <c r="D2" s="15" t="s">
        <v>3</v>
      </c>
      <c r="E2" s="15" t="s">
        <v>4</v>
      </c>
      <c r="F2" s="16" t="s">
        <v>3</v>
      </c>
      <c r="G2" s="40"/>
      <c r="H2" s="40"/>
      <c r="I2" s="40"/>
      <c r="J2" s="33"/>
    </row>
    <row r="3" spans="1:10" x14ac:dyDescent="0.25">
      <c r="A3" s="41" t="s">
        <v>74</v>
      </c>
      <c r="B3" s="26" t="s">
        <v>9</v>
      </c>
      <c r="C3" s="42">
        <v>1</v>
      </c>
      <c r="D3" s="42"/>
      <c r="E3" s="42"/>
      <c r="F3" s="42"/>
      <c r="G3" s="13">
        <v>15</v>
      </c>
      <c r="H3" s="14">
        <v>298955.86</v>
      </c>
      <c r="I3" s="14">
        <v>298955.86</v>
      </c>
      <c r="J3" s="43">
        <v>10</v>
      </c>
    </row>
    <row r="4" spans="1:10" x14ac:dyDescent="0.25">
      <c r="A4" s="10" t="s">
        <v>75</v>
      </c>
      <c r="B4" s="27" t="s">
        <v>19</v>
      </c>
      <c r="C4" s="1">
        <v>1</v>
      </c>
      <c r="D4" s="1"/>
      <c r="E4" s="1"/>
      <c r="F4" s="2"/>
      <c r="G4" s="3">
        <v>30</v>
      </c>
      <c r="H4" s="6">
        <v>300000</v>
      </c>
      <c r="I4" s="6">
        <v>300000</v>
      </c>
      <c r="J4" s="11">
        <v>10</v>
      </c>
    </row>
    <row r="5" spans="1:10" x14ac:dyDescent="0.25">
      <c r="A5" s="41" t="s">
        <v>76</v>
      </c>
      <c r="B5" s="27" t="s">
        <v>20</v>
      </c>
      <c r="C5" s="1">
        <v>1</v>
      </c>
      <c r="D5" s="1"/>
      <c r="E5" s="1"/>
      <c r="F5" s="2"/>
      <c r="G5" s="3">
        <v>15</v>
      </c>
      <c r="H5" s="6">
        <v>300000</v>
      </c>
      <c r="I5" s="6">
        <v>300000</v>
      </c>
      <c r="J5" s="11">
        <v>10</v>
      </c>
    </row>
    <row r="6" spans="1:10" x14ac:dyDescent="0.25">
      <c r="A6" s="10" t="s">
        <v>77</v>
      </c>
      <c r="B6" s="27" t="s">
        <v>27</v>
      </c>
      <c r="C6" s="1"/>
      <c r="D6" s="1">
        <v>1</v>
      </c>
      <c r="E6" s="1"/>
      <c r="F6" s="2"/>
      <c r="G6" s="3">
        <v>30</v>
      </c>
      <c r="H6" s="6">
        <v>136280</v>
      </c>
      <c r="I6" s="6">
        <v>136280</v>
      </c>
      <c r="J6" s="11">
        <v>10</v>
      </c>
    </row>
    <row r="7" spans="1:10" x14ac:dyDescent="0.25">
      <c r="A7" s="41" t="s">
        <v>78</v>
      </c>
      <c r="B7" s="28" t="s">
        <v>21</v>
      </c>
      <c r="C7" s="1"/>
      <c r="D7" s="1">
        <v>1</v>
      </c>
      <c r="E7" s="1"/>
      <c r="F7" s="2"/>
      <c r="G7" s="3">
        <v>15</v>
      </c>
      <c r="H7" s="6">
        <v>143819.47</v>
      </c>
      <c r="I7" s="6">
        <v>143819.47</v>
      </c>
      <c r="J7" s="11">
        <v>10</v>
      </c>
    </row>
    <row r="8" spans="1:10" x14ac:dyDescent="0.25">
      <c r="A8" s="10" t="s">
        <v>79</v>
      </c>
      <c r="B8" s="27" t="s">
        <v>28</v>
      </c>
      <c r="C8" s="1"/>
      <c r="D8" s="1">
        <v>1</v>
      </c>
      <c r="E8" s="1"/>
      <c r="F8" s="2"/>
      <c r="G8" s="3">
        <v>35</v>
      </c>
      <c r="H8" s="6">
        <v>113600</v>
      </c>
      <c r="I8" s="6">
        <v>113600</v>
      </c>
      <c r="J8" s="11">
        <v>10</v>
      </c>
    </row>
    <row r="9" spans="1:10" x14ac:dyDescent="0.25">
      <c r="A9" s="41" t="s">
        <v>80</v>
      </c>
      <c r="B9" s="27" t="s">
        <v>22</v>
      </c>
      <c r="C9" s="1"/>
      <c r="D9" s="1">
        <v>1</v>
      </c>
      <c r="E9" s="1"/>
      <c r="F9" s="2"/>
      <c r="G9" s="3">
        <v>15</v>
      </c>
      <c r="H9" s="6">
        <v>133317.51</v>
      </c>
      <c r="I9" s="6">
        <v>133317.51</v>
      </c>
      <c r="J9" s="11">
        <v>10</v>
      </c>
    </row>
    <row r="10" spans="1:10" x14ac:dyDescent="0.25">
      <c r="A10" s="10" t="s">
        <v>81</v>
      </c>
      <c r="B10" s="27" t="s">
        <v>12</v>
      </c>
      <c r="C10" s="1"/>
      <c r="D10" s="1">
        <v>1</v>
      </c>
      <c r="E10" s="1"/>
      <c r="F10" s="2"/>
      <c r="G10" s="3">
        <v>15</v>
      </c>
      <c r="H10" s="6">
        <v>81920</v>
      </c>
      <c r="I10" s="6">
        <v>81920</v>
      </c>
      <c r="J10" s="11">
        <v>10</v>
      </c>
    </row>
    <row r="11" spans="1:10" x14ac:dyDescent="0.25">
      <c r="A11" s="41" t="s">
        <v>82</v>
      </c>
      <c r="B11" s="27" t="s">
        <v>29</v>
      </c>
      <c r="C11" s="1"/>
      <c r="D11" s="1">
        <v>1</v>
      </c>
      <c r="E11" s="1"/>
      <c r="F11" s="2"/>
      <c r="G11" s="3">
        <v>30</v>
      </c>
      <c r="H11" s="6">
        <v>150000</v>
      </c>
      <c r="I11" s="6">
        <v>150000</v>
      </c>
      <c r="J11" s="11">
        <v>10</v>
      </c>
    </row>
    <row r="12" spans="1:10" x14ac:dyDescent="0.25">
      <c r="A12" s="10" t="s">
        <v>83</v>
      </c>
      <c r="B12" s="27" t="s">
        <v>23</v>
      </c>
      <c r="C12" s="1"/>
      <c r="D12" s="1">
        <v>1</v>
      </c>
      <c r="E12" s="1"/>
      <c r="F12" s="2"/>
      <c r="G12" s="3">
        <v>20</v>
      </c>
      <c r="H12" s="6">
        <v>58051.05</v>
      </c>
      <c r="I12" s="6">
        <v>58051.05</v>
      </c>
      <c r="J12" s="11">
        <v>10</v>
      </c>
    </row>
    <row r="13" spans="1:10" x14ac:dyDescent="0.25">
      <c r="A13" s="41" t="s">
        <v>84</v>
      </c>
      <c r="B13" s="28" t="s">
        <v>24</v>
      </c>
      <c r="C13" s="4"/>
      <c r="D13" s="4">
        <v>1</v>
      </c>
      <c r="E13" s="4"/>
      <c r="F13" s="5"/>
      <c r="G13" s="3">
        <v>20</v>
      </c>
      <c r="H13" s="6">
        <v>150000</v>
      </c>
      <c r="I13" s="6">
        <v>150000</v>
      </c>
      <c r="J13" s="11">
        <v>10</v>
      </c>
    </row>
    <row r="14" spans="1:10" x14ac:dyDescent="0.25">
      <c r="A14" s="10" t="s">
        <v>85</v>
      </c>
      <c r="B14" s="27" t="s">
        <v>30</v>
      </c>
      <c r="C14" s="1"/>
      <c r="D14" s="1">
        <v>1</v>
      </c>
      <c r="E14" s="1"/>
      <c r="F14" s="2"/>
      <c r="G14" s="3">
        <v>30</v>
      </c>
      <c r="H14" s="6">
        <v>150000</v>
      </c>
      <c r="I14" s="6">
        <v>150000</v>
      </c>
      <c r="J14" s="11">
        <v>10</v>
      </c>
    </row>
    <row r="15" spans="1:10" x14ac:dyDescent="0.25">
      <c r="A15" s="41" t="s">
        <v>86</v>
      </c>
      <c r="B15" s="28" t="s">
        <v>25</v>
      </c>
      <c r="C15" s="1"/>
      <c r="D15" s="1">
        <v>1</v>
      </c>
      <c r="E15" s="1"/>
      <c r="F15" s="2"/>
      <c r="G15" s="3">
        <v>80</v>
      </c>
      <c r="H15" s="6">
        <v>150000</v>
      </c>
      <c r="I15" s="6">
        <v>150000</v>
      </c>
      <c r="J15" s="11">
        <v>10</v>
      </c>
    </row>
    <row r="16" spans="1:10" x14ac:dyDescent="0.25">
      <c r="A16" s="10" t="s">
        <v>87</v>
      </c>
      <c r="B16" s="27" t="s">
        <v>26</v>
      </c>
      <c r="C16" s="1"/>
      <c r="D16" s="1">
        <v>1</v>
      </c>
      <c r="E16" s="1"/>
      <c r="F16" s="2"/>
      <c r="G16" s="3">
        <v>30</v>
      </c>
      <c r="H16" s="6">
        <v>149960</v>
      </c>
      <c r="I16" s="6">
        <v>149960</v>
      </c>
      <c r="J16" s="11">
        <v>10</v>
      </c>
    </row>
    <row r="17" spans="1:10" x14ac:dyDescent="0.25">
      <c r="A17" s="41" t="s">
        <v>88</v>
      </c>
      <c r="B17" s="27" t="s">
        <v>31</v>
      </c>
      <c r="C17" s="1"/>
      <c r="D17" s="1">
        <v>1</v>
      </c>
      <c r="E17" s="1"/>
      <c r="F17" s="2"/>
      <c r="G17" s="3">
        <v>15</v>
      </c>
      <c r="H17" s="6">
        <v>133604.9</v>
      </c>
      <c r="I17" s="6">
        <v>133604.9</v>
      </c>
      <c r="J17" s="11">
        <v>10</v>
      </c>
    </row>
    <row r="18" spans="1:10" x14ac:dyDescent="0.25">
      <c r="A18" s="10" t="s">
        <v>89</v>
      </c>
      <c r="B18" s="27" t="s">
        <v>32</v>
      </c>
      <c r="C18" s="1"/>
      <c r="D18" s="1">
        <v>1</v>
      </c>
      <c r="E18" s="1"/>
      <c r="F18" s="2"/>
      <c r="G18" s="3">
        <v>20</v>
      </c>
      <c r="H18" s="6">
        <v>88538.4</v>
      </c>
      <c r="I18" s="6">
        <v>88538.4</v>
      </c>
      <c r="J18" s="11">
        <v>10</v>
      </c>
    </row>
    <row r="19" spans="1:10" x14ac:dyDescent="0.25">
      <c r="A19" s="41" t="s">
        <v>90</v>
      </c>
      <c r="B19" s="27" t="s">
        <v>15</v>
      </c>
      <c r="C19" s="1"/>
      <c r="D19" s="1">
        <v>1</v>
      </c>
      <c r="E19" s="1"/>
      <c r="F19" s="2"/>
      <c r="G19" s="3">
        <v>20</v>
      </c>
      <c r="H19" s="6">
        <v>150000</v>
      </c>
      <c r="I19" s="6">
        <v>150000</v>
      </c>
      <c r="J19" s="11">
        <v>10</v>
      </c>
    </row>
    <row r="20" spans="1:10" x14ac:dyDescent="0.25">
      <c r="A20" s="10" t="s">
        <v>91</v>
      </c>
      <c r="B20" s="27" t="s">
        <v>33</v>
      </c>
      <c r="C20" s="1"/>
      <c r="D20" s="1">
        <v>1</v>
      </c>
      <c r="E20" s="1"/>
      <c r="F20" s="2"/>
      <c r="G20" s="3">
        <v>20</v>
      </c>
      <c r="H20" s="6">
        <v>149959</v>
      </c>
      <c r="I20" s="6">
        <v>149959</v>
      </c>
      <c r="J20" s="11">
        <v>10</v>
      </c>
    </row>
    <row r="21" spans="1:10" x14ac:dyDescent="0.25">
      <c r="A21" s="41" t="s">
        <v>92</v>
      </c>
      <c r="B21" s="27" t="s">
        <v>34</v>
      </c>
      <c r="C21" s="1"/>
      <c r="D21" s="1">
        <v>1</v>
      </c>
      <c r="E21" s="1"/>
      <c r="F21" s="2"/>
      <c r="G21" s="3">
        <v>25</v>
      </c>
      <c r="H21" s="6">
        <v>96844.79</v>
      </c>
      <c r="I21" s="6">
        <v>96844.79</v>
      </c>
      <c r="J21" s="11">
        <v>9</v>
      </c>
    </row>
    <row r="22" spans="1:10" x14ac:dyDescent="0.25">
      <c r="A22" s="10" t="s">
        <v>93</v>
      </c>
      <c r="B22" s="29" t="s">
        <v>35</v>
      </c>
      <c r="C22" s="7"/>
      <c r="D22" s="7"/>
      <c r="E22" s="7">
        <v>1</v>
      </c>
      <c r="F22" s="7"/>
      <c r="G22" s="8">
        <v>29</v>
      </c>
      <c r="H22" s="9">
        <v>104400</v>
      </c>
      <c r="I22" s="9">
        <v>104400</v>
      </c>
      <c r="J22" s="12" t="s">
        <v>69</v>
      </c>
    </row>
    <row r="23" spans="1:10" x14ac:dyDescent="0.25">
      <c r="A23" s="41" t="s">
        <v>94</v>
      </c>
      <c r="B23" s="29" t="s">
        <v>36</v>
      </c>
      <c r="C23" s="7"/>
      <c r="D23" s="7"/>
      <c r="E23" s="7">
        <v>1</v>
      </c>
      <c r="F23" s="7"/>
      <c r="G23" s="8">
        <v>20</v>
      </c>
      <c r="H23" s="9">
        <v>72000</v>
      </c>
      <c r="I23" s="9">
        <v>72000</v>
      </c>
      <c r="J23" s="12" t="s">
        <v>69</v>
      </c>
    </row>
    <row r="24" spans="1:10" x14ac:dyDescent="0.25">
      <c r="A24" s="10" t="s">
        <v>95</v>
      </c>
      <c r="B24" s="29" t="s">
        <v>37</v>
      </c>
      <c r="C24" s="7"/>
      <c r="D24" s="7"/>
      <c r="E24" s="7">
        <v>1</v>
      </c>
      <c r="F24" s="7"/>
      <c r="G24" s="8">
        <v>15</v>
      </c>
      <c r="H24" s="9">
        <v>54000</v>
      </c>
      <c r="I24" s="9">
        <v>54000</v>
      </c>
      <c r="J24" s="12" t="s">
        <v>69</v>
      </c>
    </row>
    <row r="25" spans="1:10" x14ac:dyDescent="0.25">
      <c r="A25" s="41" t="s">
        <v>96</v>
      </c>
      <c r="B25" s="29" t="s">
        <v>38</v>
      </c>
      <c r="C25" s="7"/>
      <c r="D25" s="7"/>
      <c r="E25" s="7">
        <v>1</v>
      </c>
      <c r="F25" s="7"/>
      <c r="G25" s="8">
        <v>15</v>
      </c>
      <c r="H25" s="9">
        <v>54000</v>
      </c>
      <c r="I25" s="9">
        <v>54000</v>
      </c>
      <c r="J25" s="12" t="s">
        <v>69</v>
      </c>
    </row>
    <row r="26" spans="1:10" x14ac:dyDescent="0.25">
      <c r="A26" s="10" t="s">
        <v>97</v>
      </c>
      <c r="B26" s="29" t="s">
        <v>28</v>
      </c>
      <c r="C26" s="7"/>
      <c r="D26" s="7"/>
      <c r="E26" s="7">
        <v>1</v>
      </c>
      <c r="F26" s="7"/>
      <c r="G26" s="8">
        <v>20</v>
      </c>
      <c r="H26" s="9">
        <v>66966</v>
      </c>
      <c r="I26" s="9">
        <v>66966</v>
      </c>
      <c r="J26" s="12" t="s">
        <v>69</v>
      </c>
    </row>
    <row r="27" spans="1:10" x14ac:dyDescent="0.25">
      <c r="A27" s="41" t="s">
        <v>98</v>
      </c>
      <c r="B27" s="29" t="s">
        <v>39</v>
      </c>
      <c r="C27" s="7"/>
      <c r="D27" s="7"/>
      <c r="E27" s="7">
        <v>1</v>
      </c>
      <c r="F27" s="7"/>
      <c r="G27" s="8">
        <v>15</v>
      </c>
      <c r="H27" s="9">
        <v>54000</v>
      </c>
      <c r="I27" s="9">
        <v>54000</v>
      </c>
      <c r="J27" s="12" t="s">
        <v>69</v>
      </c>
    </row>
    <row r="28" spans="1:10" x14ac:dyDescent="0.25">
      <c r="A28" s="10" t="s">
        <v>99</v>
      </c>
      <c r="B28" s="29" t="s">
        <v>40</v>
      </c>
      <c r="C28" s="7"/>
      <c r="D28" s="7"/>
      <c r="E28" s="7">
        <v>1</v>
      </c>
      <c r="F28" s="7"/>
      <c r="G28" s="8">
        <v>20</v>
      </c>
      <c r="H28" s="9">
        <v>72000</v>
      </c>
      <c r="I28" s="9">
        <v>72000</v>
      </c>
      <c r="J28" s="12" t="s">
        <v>69</v>
      </c>
    </row>
    <row r="29" spans="1:10" x14ac:dyDescent="0.25">
      <c r="A29" s="41" t="s">
        <v>100</v>
      </c>
      <c r="B29" s="29" t="s">
        <v>41</v>
      </c>
      <c r="C29" s="7"/>
      <c r="D29" s="7"/>
      <c r="E29" s="7">
        <v>1</v>
      </c>
      <c r="F29" s="7"/>
      <c r="G29" s="8">
        <v>20</v>
      </c>
      <c r="H29" s="9">
        <v>72000</v>
      </c>
      <c r="I29" s="9">
        <v>72000</v>
      </c>
      <c r="J29" s="12" t="s">
        <v>69</v>
      </c>
    </row>
    <row r="30" spans="1:10" x14ac:dyDescent="0.25">
      <c r="A30" s="10" t="s">
        <v>101</v>
      </c>
      <c r="B30" s="29" t="s">
        <v>24</v>
      </c>
      <c r="C30" s="7"/>
      <c r="D30" s="7"/>
      <c r="E30" s="7">
        <v>1</v>
      </c>
      <c r="F30" s="7"/>
      <c r="G30" s="8">
        <v>15</v>
      </c>
      <c r="H30" s="9">
        <v>54000</v>
      </c>
      <c r="I30" s="9">
        <v>54000</v>
      </c>
      <c r="J30" s="12" t="s">
        <v>69</v>
      </c>
    </row>
    <row r="31" spans="1:10" x14ac:dyDescent="0.25">
      <c r="A31" s="41" t="s">
        <v>102</v>
      </c>
      <c r="B31" s="29" t="s">
        <v>42</v>
      </c>
      <c r="C31" s="7"/>
      <c r="D31" s="7"/>
      <c r="E31" s="7">
        <v>1</v>
      </c>
      <c r="F31" s="7"/>
      <c r="G31" s="8">
        <v>25</v>
      </c>
      <c r="H31" s="9">
        <v>90000</v>
      </c>
      <c r="I31" s="9">
        <v>90000</v>
      </c>
      <c r="J31" s="12" t="s">
        <v>69</v>
      </c>
    </row>
    <row r="32" spans="1:10" x14ac:dyDescent="0.25">
      <c r="A32" s="10" t="s">
        <v>103</v>
      </c>
      <c r="B32" s="29" t="s">
        <v>43</v>
      </c>
      <c r="C32" s="7"/>
      <c r="D32" s="7"/>
      <c r="E32" s="7">
        <v>1</v>
      </c>
      <c r="F32" s="7"/>
      <c r="G32" s="8">
        <v>25</v>
      </c>
      <c r="H32" s="9">
        <v>90000</v>
      </c>
      <c r="I32" s="9">
        <v>90000</v>
      </c>
      <c r="J32" s="12" t="s">
        <v>69</v>
      </c>
    </row>
    <row r="33" spans="1:10" x14ac:dyDescent="0.25">
      <c r="A33" s="41" t="s">
        <v>104</v>
      </c>
      <c r="B33" s="29" t="s">
        <v>44</v>
      </c>
      <c r="C33" s="7"/>
      <c r="D33" s="7"/>
      <c r="E33" s="7">
        <v>1</v>
      </c>
      <c r="F33" s="7"/>
      <c r="G33" s="8">
        <v>15</v>
      </c>
      <c r="H33" s="9">
        <v>40000</v>
      </c>
      <c r="I33" s="9">
        <v>40000</v>
      </c>
      <c r="J33" s="12" t="s">
        <v>69</v>
      </c>
    </row>
    <row r="34" spans="1:10" x14ac:dyDescent="0.25">
      <c r="A34" s="10" t="s">
        <v>105</v>
      </c>
      <c r="B34" s="29" t="s">
        <v>45</v>
      </c>
      <c r="C34" s="7"/>
      <c r="D34" s="7"/>
      <c r="E34" s="7">
        <v>1</v>
      </c>
      <c r="F34" s="7"/>
      <c r="G34" s="8">
        <v>30</v>
      </c>
      <c r="H34" s="9">
        <v>108000</v>
      </c>
      <c r="I34" s="9">
        <v>108000</v>
      </c>
      <c r="J34" s="12" t="s">
        <v>69</v>
      </c>
    </row>
    <row r="35" spans="1:10" x14ac:dyDescent="0.25">
      <c r="A35" s="41" t="s">
        <v>106</v>
      </c>
      <c r="B35" s="29" t="s">
        <v>10</v>
      </c>
      <c r="C35" s="7"/>
      <c r="D35" s="7"/>
      <c r="E35" s="7">
        <v>1</v>
      </c>
      <c r="F35" s="7"/>
      <c r="G35" s="8">
        <v>45</v>
      </c>
      <c r="H35" s="9">
        <v>108000</v>
      </c>
      <c r="I35" s="9">
        <v>108000</v>
      </c>
      <c r="J35" s="12" t="s">
        <v>69</v>
      </c>
    </row>
    <row r="36" spans="1:10" x14ac:dyDescent="0.25">
      <c r="A36" s="10" t="s">
        <v>107</v>
      </c>
      <c r="B36" s="29" t="s">
        <v>46</v>
      </c>
      <c r="C36" s="7"/>
      <c r="D36" s="7"/>
      <c r="E36" s="7">
        <v>1</v>
      </c>
      <c r="F36" s="7"/>
      <c r="G36" s="8">
        <v>30</v>
      </c>
      <c r="H36" s="9">
        <v>72000</v>
      </c>
      <c r="I36" s="9">
        <v>72000</v>
      </c>
      <c r="J36" s="12" t="s">
        <v>69</v>
      </c>
    </row>
    <row r="37" spans="1:10" x14ac:dyDescent="0.25">
      <c r="A37" s="41" t="s">
        <v>108</v>
      </c>
      <c r="B37" s="29" t="s">
        <v>48</v>
      </c>
      <c r="C37" s="7"/>
      <c r="D37" s="7"/>
      <c r="E37" s="7"/>
      <c r="F37" s="7">
        <v>1</v>
      </c>
      <c r="G37" s="8">
        <v>30</v>
      </c>
      <c r="H37" s="9">
        <v>20400</v>
      </c>
      <c r="I37" s="9">
        <v>20400</v>
      </c>
      <c r="J37" s="12" t="s">
        <v>69</v>
      </c>
    </row>
    <row r="38" spans="1:10" x14ac:dyDescent="0.25">
      <c r="A38" s="10" t="s">
        <v>109</v>
      </c>
      <c r="B38" s="29" t="s">
        <v>11</v>
      </c>
      <c r="C38" s="7"/>
      <c r="D38" s="7"/>
      <c r="E38" s="7"/>
      <c r="F38" s="7">
        <v>1</v>
      </c>
      <c r="G38" s="8">
        <v>20</v>
      </c>
      <c r="H38" s="9">
        <v>36000</v>
      </c>
      <c r="I38" s="9">
        <v>36000</v>
      </c>
      <c r="J38" s="12" t="s">
        <v>69</v>
      </c>
    </row>
    <row r="39" spans="1:10" x14ac:dyDescent="0.25">
      <c r="A39" s="41" t="s">
        <v>110</v>
      </c>
      <c r="B39" s="29" t="s">
        <v>71</v>
      </c>
      <c r="C39" s="7"/>
      <c r="D39" s="7"/>
      <c r="E39" s="7"/>
      <c r="F39" s="7">
        <v>1</v>
      </c>
      <c r="G39" s="8">
        <v>15</v>
      </c>
      <c r="H39" s="9">
        <v>18060</v>
      </c>
      <c r="I39" s="9">
        <v>18060</v>
      </c>
      <c r="J39" s="12" t="s">
        <v>69</v>
      </c>
    </row>
    <row r="40" spans="1:10" x14ac:dyDescent="0.25">
      <c r="A40" s="10" t="s">
        <v>111</v>
      </c>
      <c r="B40" s="29" t="s">
        <v>49</v>
      </c>
      <c r="C40" s="7"/>
      <c r="D40" s="7"/>
      <c r="E40" s="7"/>
      <c r="F40" s="7">
        <v>1</v>
      </c>
      <c r="G40" s="8">
        <v>52</v>
      </c>
      <c r="H40" s="9">
        <v>20000</v>
      </c>
      <c r="I40" s="9">
        <v>20000</v>
      </c>
      <c r="J40" s="12" t="s">
        <v>69</v>
      </c>
    </row>
    <row r="41" spans="1:10" x14ac:dyDescent="0.25">
      <c r="A41" s="41" t="s">
        <v>112</v>
      </c>
      <c r="B41" s="29" t="s">
        <v>50</v>
      </c>
      <c r="C41" s="7"/>
      <c r="D41" s="7"/>
      <c r="E41" s="7"/>
      <c r="F41" s="7">
        <v>1</v>
      </c>
      <c r="G41" s="8">
        <v>20</v>
      </c>
      <c r="H41" s="9">
        <v>17528</v>
      </c>
      <c r="I41" s="9">
        <v>17528</v>
      </c>
      <c r="J41" s="12" t="s">
        <v>69</v>
      </c>
    </row>
    <row r="42" spans="1:10" x14ac:dyDescent="0.25">
      <c r="A42" s="10" t="s">
        <v>113</v>
      </c>
      <c r="B42" s="29" t="s">
        <v>50</v>
      </c>
      <c r="C42" s="7"/>
      <c r="D42" s="7"/>
      <c r="E42" s="7"/>
      <c r="F42" s="7">
        <v>1</v>
      </c>
      <c r="G42" s="8">
        <v>15</v>
      </c>
      <c r="H42" s="9">
        <v>10516.8</v>
      </c>
      <c r="I42" s="9">
        <v>10516.8</v>
      </c>
      <c r="J42" s="12" t="s">
        <v>69</v>
      </c>
    </row>
    <row r="43" spans="1:10" x14ac:dyDescent="0.25">
      <c r="A43" s="41" t="s">
        <v>114</v>
      </c>
      <c r="B43" s="29" t="s">
        <v>51</v>
      </c>
      <c r="C43" s="7"/>
      <c r="D43" s="7"/>
      <c r="E43" s="7"/>
      <c r="F43" s="7">
        <v>1</v>
      </c>
      <c r="G43" s="8">
        <v>30</v>
      </c>
      <c r="H43" s="9">
        <v>72000</v>
      </c>
      <c r="I43" s="9">
        <v>72000</v>
      </c>
      <c r="J43" s="12" t="s">
        <v>69</v>
      </c>
    </row>
    <row r="44" spans="1:10" x14ac:dyDescent="0.25">
      <c r="A44" s="10" t="s">
        <v>115</v>
      </c>
      <c r="B44" s="29" t="s">
        <v>52</v>
      </c>
      <c r="C44" s="7"/>
      <c r="D44" s="7"/>
      <c r="E44" s="7"/>
      <c r="F44" s="7">
        <v>1</v>
      </c>
      <c r="G44" s="8">
        <v>20</v>
      </c>
      <c r="H44" s="9">
        <v>37974.9</v>
      </c>
      <c r="I44" s="9">
        <v>37974.9</v>
      </c>
      <c r="J44" s="12" t="s">
        <v>69</v>
      </c>
    </row>
    <row r="45" spans="1:10" x14ac:dyDescent="0.25">
      <c r="A45" s="41" t="s">
        <v>116</v>
      </c>
      <c r="B45" s="29" t="s">
        <v>53</v>
      </c>
      <c r="C45" s="7"/>
      <c r="D45" s="7"/>
      <c r="E45" s="7"/>
      <c r="F45" s="7">
        <v>1</v>
      </c>
      <c r="G45" s="8">
        <v>15</v>
      </c>
      <c r="H45" s="9">
        <v>36000</v>
      </c>
      <c r="I45" s="9">
        <v>36000</v>
      </c>
      <c r="J45" s="12" t="s">
        <v>69</v>
      </c>
    </row>
    <row r="46" spans="1:10" x14ac:dyDescent="0.25">
      <c r="A46" s="10" t="s">
        <v>117</v>
      </c>
      <c r="B46" s="29" t="s">
        <v>72</v>
      </c>
      <c r="C46" s="7"/>
      <c r="D46" s="7"/>
      <c r="E46" s="7"/>
      <c r="F46" s="7">
        <v>1</v>
      </c>
      <c r="G46" s="8">
        <v>30</v>
      </c>
      <c r="H46" s="9">
        <v>10000</v>
      </c>
      <c r="I46" s="9">
        <v>10000</v>
      </c>
      <c r="J46" s="12" t="s">
        <v>69</v>
      </c>
    </row>
    <row r="47" spans="1:10" x14ac:dyDescent="0.25">
      <c r="A47" s="41" t="s">
        <v>118</v>
      </c>
      <c r="B47" s="29" t="s">
        <v>72</v>
      </c>
      <c r="C47" s="7"/>
      <c r="D47" s="7"/>
      <c r="E47" s="7"/>
      <c r="F47" s="7">
        <v>1</v>
      </c>
      <c r="G47" s="8">
        <v>30</v>
      </c>
      <c r="H47" s="9">
        <v>10000</v>
      </c>
      <c r="I47" s="9">
        <v>10000</v>
      </c>
      <c r="J47" s="12" t="s">
        <v>69</v>
      </c>
    </row>
    <row r="48" spans="1:10" x14ac:dyDescent="0.25">
      <c r="A48" s="10" t="s">
        <v>119</v>
      </c>
      <c r="B48" s="29" t="s">
        <v>12</v>
      </c>
      <c r="C48" s="7"/>
      <c r="D48" s="7"/>
      <c r="E48" s="7"/>
      <c r="F48" s="7">
        <v>1</v>
      </c>
      <c r="G48" s="8">
        <v>50</v>
      </c>
      <c r="H48" s="9">
        <v>47440</v>
      </c>
      <c r="I48" s="9">
        <v>47440</v>
      </c>
      <c r="J48" s="12" t="s">
        <v>69</v>
      </c>
    </row>
    <row r="49" spans="1:10" x14ac:dyDescent="0.25">
      <c r="A49" s="41" t="s">
        <v>120</v>
      </c>
      <c r="B49" s="29" t="s">
        <v>13</v>
      </c>
      <c r="C49" s="7"/>
      <c r="D49" s="7"/>
      <c r="E49" s="7"/>
      <c r="F49" s="7">
        <v>1</v>
      </c>
      <c r="G49" s="8">
        <v>30</v>
      </c>
      <c r="H49" s="9">
        <v>36000</v>
      </c>
      <c r="I49" s="9">
        <v>36000</v>
      </c>
      <c r="J49" s="12" t="s">
        <v>69</v>
      </c>
    </row>
    <row r="50" spans="1:10" x14ac:dyDescent="0.25">
      <c r="A50" s="10" t="s">
        <v>121</v>
      </c>
      <c r="B50" s="29" t="s">
        <v>54</v>
      </c>
      <c r="C50" s="7"/>
      <c r="D50" s="7"/>
      <c r="E50" s="7"/>
      <c r="F50" s="7">
        <v>1</v>
      </c>
      <c r="G50" s="8">
        <v>15</v>
      </c>
      <c r="H50" s="9">
        <v>36000</v>
      </c>
      <c r="I50" s="9">
        <v>36000</v>
      </c>
      <c r="J50" s="12" t="s">
        <v>69</v>
      </c>
    </row>
    <row r="51" spans="1:10" x14ac:dyDescent="0.25">
      <c r="A51" s="41" t="s">
        <v>122</v>
      </c>
      <c r="B51" s="29" t="s">
        <v>55</v>
      </c>
      <c r="C51" s="7"/>
      <c r="D51" s="7"/>
      <c r="E51" s="7"/>
      <c r="F51" s="7">
        <v>1</v>
      </c>
      <c r="G51" s="8">
        <v>30</v>
      </c>
      <c r="H51" s="9">
        <v>21600</v>
      </c>
      <c r="I51" s="9">
        <v>21600</v>
      </c>
      <c r="J51" s="12" t="s">
        <v>69</v>
      </c>
    </row>
    <row r="52" spans="1:10" x14ac:dyDescent="0.25">
      <c r="A52" s="10" t="s">
        <v>123</v>
      </c>
      <c r="B52" s="29" t="s">
        <v>56</v>
      </c>
      <c r="C52" s="7"/>
      <c r="D52" s="7"/>
      <c r="E52" s="7"/>
      <c r="F52" s="7">
        <v>1</v>
      </c>
      <c r="G52" s="8">
        <v>50</v>
      </c>
      <c r="H52" s="9">
        <v>72000</v>
      </c>
      <c r="I52" s="9">
        <v>72000</v>
      </c>
      <c r="J52" s="12" t="s">
        <v>69</v>
      </c>
    </row>
    <row r="53" spans="1:10" x14ac:dyDescent="0.25">
      <c r="A53" s="41" t="s">
        <v>124</v>
      </c>
      <c r="B53" s="29" t="s">
        <v>32</v>
      </c>
      <c r="C53" s="7"/>
      <c r="D53" s="7"/>
      <c r="E53" s="7"/>
      <c r="F53" s="7">
        <v>1</v>
      </c>
      <c r="G53" s="8">
        <v>25</v>
      </c>
      <c r="H53" s="9">
        <v>34396</v>
      </c>
      <c r="I53" s="9">
        <v>34396</v>
      </c>
      <c r="J53" s="12" t="s">
        <v>69</v>
      </c>
    </row>
    <row r="54" spans="1:10" x14ac:dyDescent="0.25">
      <c r="A54" s="10" t="s">
        <v>125</v>
      </c>
      <c r="B54" s="29" t="s">
        <v>57</v>
      </c>
      <c r="C54" s="7"/>
      <c r="D54" s="7"/>
      <c r="E54" s="7"/>
      <c r="F54" s="7">
        <v>1</v>
      </c>
      <c r="G54" s="8">
        <v>20</v>
      </c>
      <c r="H54" s="9">
        <v>20560</v>
      </c>
      <c r="I54" s="9">
        <v>20560</v>
      </c>
      <c r="J54" s="12" t="s">
        <v>69</v>
      </c>
    </row>
    <row r="55" spans="1:10" x14ac:dyDescent="0.25">
      <c r="A55" s="41" t="s">
        <v>126</v>
      </c>
      <c r="B55" s="29" t="s">
        <v>58</v>
      </c>
      <c r="C55" s="7"/>
      <c r="D55" s="7"/>
      <c r="E55" s="7"/>
      <c r="F55" s="7">
        <v>1</v>
      </c>
      <c r="G55" s="8">
        <v>15</v>
      </c>
      <c r="H55" s="9">
        <v>36000</v>
      </c>
      <c r="I55" s="9">
        <v>36000</v>
      </c>
      <c r="J55" s="12" t="s">
        <v>69</v>
      </c>
    </row>
    <row r="56" spans="1:10" x14ac:dyDescent="0.25">
      <c r="A56" s="10" t="s">
        <v>127</v>
      </c>
      <c r="B56" s="29" t="s">
        <v>59</v>
      </c>
      <c r="C56" s="7"/>
      <c r="D56" s="7"/>
      <c r="E56" s="7"/>
      <c r="F56" s="7">
        <v>1</v>
      </c>
      <c r="G56" s="8">
        <v>30</v>
      </c>
      <c r="H56" s="9">
        <v>72000</v>
      </c>
      <c r="I56" s="9">
        <v>72000</v>
      </c>
      <c r="J56" s="12" t="s">
        <v>69</v>
      </c>
    </row>
    <row r="57" spans="1:10" x14ac:dyDescent="0.25">
      <c r="A57" s="41" t="s">
        <v>128</v>
      </c>
      <c r="B57" s="29" t="s">
        <v>60</v>
      </c>
      <c r="C57" s="7"/>
      <c r="D57" s="7"/>
      <c r="E57" s="7"/>
      <c r="F57" s="7">
        <v>1</v>
      </c>
      <c r="G57" s="8">
        <v>30</v>
      </c>
      <c r="H57" s="9">
        <v>43043.6</v>
      </c>
      <c r="I57" s="9">
        <v>43043.6</v>
      </c>
      <c r="J57" s="12" t="s">
        <v>69</v>
      </c>
    </row>
    <row r="58" spans="1:10" x14ac:dyDescent="0.25">
      <c r="A58" s="10" t="s">
        <v>129</v>
      </c>
      <c r="B58" s="29" t="s">
        <v>14</v>
      </c>
      <c r="C58" s="7"/>
      <c r="D58" s="7"/>
      <c r="E58" s="7"/>
      <c r="F58" s="7">
        <v>1</v>
      </c>
      <c r="G58" s="8">
        <v>30</v>
      </c>
      <c r="H58" s="9">
        <v>24240</v>
      </c>
      <c r="I58" s="9">
        <v>24240</v>
      </c>
      <c r="J58" s="12" t="s">
        <v>69</v>
      </c>
    </row>
    <row r="59" spans="1:10" x14ac:dyDescent="0.25">
      <c r="A59" s="41" t="s">
        <v>130</v>
      </c>
      <c r="B59" s="29" t="s">
        <v>61</v>
      </c>
      <c r="C59" s="7"/>
      <c r="D59" s="7"/>
      <c r="E59" s="7"/>
      <c r="F59" s="7">
        <v>1</v>
      </c>
      <c r="G59" s="8">
        <v>20</v>
      </c>
      <c r="H59" s="9">
        <v>36000</v>
      </c>
      <c r="I59" s="9">
        <v>36000</v>
      </c>
      <c r="J59" s="12" t="s">
        <v>69</v>
      </c>
    </row>
    <row r="60" spans="1:10" x14ac:dyDescent="0.25">
      <c r="A60" s="10" t="s">
        <v>131</v>
      </c>
      <c r="B60" s="29" t="s">
        <v>47</v>
      </c>
      <c r="C60" s="7"/>
      <c r="D60" s="7"/>
      <c r="E60" s="7"/>
      <c r="F60" s="7">
        <v>1</v>
      </c>
      <c r="G60" s="8">
        <v>50</v>
      </c>
      <c r="H60" s="9">
        <v>39960</v>
      </c>
      <c r="I60" s="9">
        <v>39960</v>
      </c>
      <c r="J60" s="12" t="s">
        <v>69</v>
      </c>
    </row>
    <row r="61" spans="1:10" x14ac:dyDescent="0.25">
      <c r="A61" s="41" t="s">
        <v>132</v>
      </c>
      <c r="B61" s="29" t="s">
        <v>62</v>
      </c>
      <c r="C61" s="7"/>
      <c r="D61" s="7"/>
      <c r="E61" s="7"/>
      <c r="F61" s="7">
        <v>1</v>
      </c>
      <c r="G61" s="8">
        <v>40</v>
      </c>
      <c r="H61" s="9">
        <v>19992</v>
      </c>
      <c r="I61" s="9">
        <v>19992</v>
      </c>
      <c r="J61" s="12" t="s">
        <v>69</v>
      </c>
    </row>
    <row r="62" spans="1:10" x14ac:dyDescent="0.25">
      <c r="A62" s="10" t="s">
        <v>133</v>
      </c>
      <c r="B62" s="29" t="s">
        <v>63</v>
      </c>
      <c r="C62" s="7"/>
      <c r="D62" s="7"/>
      <c r="E62" s="7"/>
      <c r="F62" s="7">
        <v>1</v>
      </c>
      <c r="G62" s="8">
        <v>25</v>
      </c>
      <c r="H62" s="9">
        <v>24000</v>
      </c>
      <c r="I62" s="9">
        <v>24000</v>
      </c>
      <c r="J62" s="12" t="s">
        <v>69</v>
      </c>
    </row>
    <row r="63" spans="1:10" x14ac:dyDescent="0.25">
      <c r="A63" s="41" t="s">
        <v>134</v>
      </c>
      <c r="B63" s="29" t="s">
        <v>64</v>
      </c>
      <c r="C63" s="7"/>
      <c r="D63" s="7"/>
      <c r="E63" s="7"/>
      <c r="F63" s="7">
        <v>1</v>
      </c>
      <c r="G63" s="8">
        <v>30</v>
      </c>
      <c r="H63" s="9">
        <v>67360</v>
      </c>
      <c r="I63" s="9">
        <v>67360</v>
      </c>
      <c r="J63" s="12" t="s">
        <v>69</v>
      </c>
    </row>
    <row r="64" spans="1:10" x14ac:dyDescent="0.25">
      <c r="A64" s="10" t="s">
        <v>135</v>
      </c>
      <c r="B64" s="29" t="s">
        <v>65</v>
      </c>
      <c r="C64" s="7"/>
      <c r="D64" s="7"/>
      <c r="E64" s="7"/>
      <c r="F64" s="7">
        <v>1</v>
      </c>
      <c r="G64" s="8">
        <v>15</v>
      </c>
      <c r="H64" s="9">
        <v>16920</v>
      </c>
      <c r="I64" s="9">
        <v>16920</v>
      </c>
      <c r="J64" s="12" t="s">
        <v>69</v>
      </c>
    </row>
    <row r="65" spans="1:10" x14ac:dyDescent="0.25">
      <c r="A65" s="41" t="s">
        <v>136</v>
      </c>
      <c r="B65" s="29" t="s">
        <v>66</v>
      </c>
      <c r="C65" s="7"/>
      <c r="D65" s="7"/>
      <c r="E65" s="7"/>
      <c r="F65" s="7">
        <v>1</v>
      </c>
      <c r="G65" s="8">
        <v>20</v>
      </c>
      <c r="H65" s="9">
        <v>48000</v>
      </c>
      <c r="I65" s="9">
        <v>48000</v>
      </c>
      <c r="J65" s="12" t="s">
        <v>69</v>
      </c>
    </row>
    <row r="66" spans="1:10" x14ac:dyDescent="0.25">
      <c r="A66" s="10" t="s">
        <v>137</v>
      </c>
      <c r="B66" s="29" t="s">
        <v>67</v>
      </c>
      <c r="C66" s="7"/>
      <c r="D66" s="7"/>
      <c r="E66" s="7"/>
      <c r="F66" s="7">
        <v>1</v>
      </c>
      <c r="G66" s="8">
        <v>20</v>
      </c>
      <c r="H66" s="9">
        <v>48000</v>
      </c>
      <c r="I66" s="9">
        <v>48000</v>
      </c>
      <c r="J66" s="12" t="s">
        <v>69</v>
      </c>
    </row>
    <row r="67" spans="1:10" x14ac:dyDescent="0.25">
      <c r="A67" s="41" t="s">
        <v>138</v>
      </c>
      <c r="B67" s="29" t="s">
        <v>20</v>
      </c>
      <c r="C67" s="7"/>
      <c r="D67" s="7"/>
      <c r="E67" s="7"/>
      <c r="F67" s="7">
        <v>1</v>
      </c>
      <c r="G67" s="8">
        <v>150</v>
      </c>
      <c r="H67" s="9">
        <v>27200</v>
      </c>
      <c r="I67" s="9">
        <v>27200</v>
      </c>
      <c r="J67" s="12" t="s">
        <v>69</v>
      </c>
    </row>
    <row r="68" spans="1:10" x14ac:dyDescent="0.25">
      <c r="A68" s="10" t="s">
        <v>139</v>
      </c>
      <c r="B68" s="29" t="s">
        <v>16</v>
      </c>
      <c r="C68" s="7"/>
      <c r="D68" s="7"/>
      <c r="E68" s="7"/>
      <c r="F68" s="7">
        <v>1</v>
      </c>
      <c r="G68" s="8">
        <v>20</v>
      </c>
      <c r="H68" s="9">
        <v>30624</v>
      </c>
      <c r="I68" s="9">
        <v>30624</v>
      </c>
      <c r="J68" s="12" t="s">
        <v>69</v>
      </c>
    </row>
    <row r="69" spans="1:10" x14ac:dyDescent="0.25">
      <c r="A69" s="41" t="s">
        <v>140</v>
      </c>
      <c r="B69" s="29" t="s">
        <v>17</v>
      </c>
      <c r="C69" s="7"/>
      <c r="D69" s="7"/>
      <c r="E69" s="7"/>
      <c r="F69" s="7">
        <v>1</v>
      </c>
      <c r="G69" s="8">
        <v>20</v>
      </c>
      <c r="H69" s="9">
        <v>48000</v>
      </c>
      <c r="I69" s="9">
        <v>48000</v>
      </c>
      <c r="J69" s="12" t="s">
        <v>69</v>
      </c>
    </row>
    <row r="70" spans="1:10" ht="15.75" thickBot="1" x14ac:dyDescent="0.3">
      <c r="A70" s="10" t="s">
        <v>141</v>
      </c>
      <c r="B70" s="30" t="s">
        <v>68</v>
      </c>
      <c r="C70" s="17"/>
      <c r="D70" s="17"/>
      <c r="E70" s="17"/>
      <c r="F70" s="17">
        <v>1</v>
      </c>
      <c r="G70" s="18">
        <v>30</v>
      </c>
      <c r="H70" s="19">
        <v>50350</v>
      </c>
      <c r="I70" s="19">
        <v>50350</v>
      </c>
      <c r="J70" s="20" t="s">
        <v>69</v>
      </c>
    </row>
    <row r="71" spans="1:10" ht="15.75" thickBot="1" x14ac:dyDescent="0.3">
      <c r="A71" s="21"/>
      <c r="B71" s="31" t="s">
        <v>18</v>
      </c>
      <c r="C71" s="22">
        <f t="shared" ref="C71:I71" si="0">SUM(C3:C70)</f>
        <v>3</v>
      </c>
      <c r="D71" s="22">
        <f t="shared" si="0"/>
        <v>16</v>
      </c>
      <c r="E71" s="22">
        <f t="shared" si="0"/>
        <v>15</v>
      </c>
      <c r="F71" s="22">
        <f t="shared" si="0"/>
        <v>34</v>
      </c>
      <c r="G71" s="23">
        <f t="shared" si="0"/>
        <v>1861</v>
      </c>
      <c r="H71" s="24">
        <f t="shared" si="0"/>
        <v>5234382.2799999993</v>
      </c>
      <c r="I71" s="24">
        <f t="shared" si="0"/>
        <v>5234382.2799999993</v>
      </c>
      <c r="J71" s="25"/>
    </row>
  </sheetData>
  <sortState ref="A3:J21">
    <sortCondition descending="1" ref="C3:C21"/>
    <sortCondition descending="1" ref="J3:J21"/>
    <sortCondition ref="B3:B21"/>
  </sortState>
  <mergeCells count="8">
    <mergeCell ref="J1:J2"/>
    <mergeCell ref="B1:B2"/>
    <mergeCell ref="A1:A2"/>
    <mergeCell ref="C1:D1"/>
    <mergeCell ref="E1:F1"/>
    <mergeCell ref="G1:G2"/>
    <mergeCell ref="H1:H2"/>
    <mergeCell ref="I1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Kuklewicz</dc:creator>
  <cp:lastModifiedBy>Teresa Łochmańczyk</cp:lastModifiedBy>
  <dcterms:created xsi:type="dcterms:W3CDTF">2019-01-22T07:20:59Z</dcterms:created>
  <dcterms:modified xsi:type="dcterms:W3CDTF">2019-01-23T10:38:44Z</dcterms:modified>
</cp:coreProperties>
</file>